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G:\兼职辅导员\学生组织\章程办法\烙智成金\2025\相关附件\"/>
    </mc:Choice>
  </mc:AlternateContent>
  <xr:revisionPtr revIDLastSave="0" documentId="13_ncr:1_{BF3B9B31-7A17-49E8-BCDF-1BAE35B6F2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考察材料" sheetId="1" r:id="rId1"/>
  </sheets>
  <definedNames>
    <definedName name="_xlnm._FilterDatabase" localSheetId="0" hidden="1">考察材料!$A$4:$AK$4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9" i="1" l="1"/>
  <c r="W9" i="1"/>
  <c r="Q9" i="1"/>
  <c r="F9" i="1"/>
  <c r="AK9" i="1" s="1"/>
  <c r="AH8" i="1"/>
  <c r="AK8" i="1" s="1"/>
  <c r="W8" i="1"/>
  <c r="Q8" i="1"/>
  <c r="F8" i="1"/>
  <c r="AH7" i="1"/>
  <c r="W7" i="1"/>
  <c r="Q7" i="1"/>
  <c r="F7" i="1"/>
  <c r="AK7" i="1" s="1"/>
  <c r="AH6" i="1"/>
  <c r="W6" i="1"/>
  <c r="Q6" i="1"/>
  <c r="AK6" i="1" s="1"/>
  <c r="F6" i="1"/>
  <c r="AH5" i="1"/>
  <c r="AK5" i="1" s="1"/>
  <c r="W5" i="1"/>
  <c r="Q5" i="1"/>
  <c r="F5" i="1"/>
  <c r="AH4" i="1"/>
  <c r="W4" i="1"/>
  <c r="Q4" i="1"/>
  <c r="F4" i="1"/>
  <c r="AK4" i="1" s="1"/>
</calcChain>
</file>

<file path=xl/sharedStrings.xml><?xml version="1.0" encoding="utf-8"?>
<sst xmlns="http://schemas.openxmlformats.org/spreadsheetml/2006/main" count="62" uniqueCount="47">
  <si>
    <t>序号</t>
  </si>
  <si>
    <t>姓名</t>
  </si>
  <si>
    <t>班级</t>
  </si>
  <si>
    <t>思想品德（10%）</t>
  </si>
  <si>
    <t>学习成绩（30%）</t>
  </si>
  <si>
    <t>学术科研（25%）</t>
  </si>
  <si>
    <t>创新实践（20%）</t>
  </si>
  <si>
    <t>社会服务（15%）</t>
  </si>
  <si>
    <t>附加分</t>
  </si>
  <si>
    <t>总分</t>
  </si>
  <si>
    <t>班主任评价</t>
  </si>
  <si>
    <t>评审小组评价</t>
  </si>
  <si>
    <t>分数合计</t>
  </si>
  <si>
    <t>课程平均分</t>
  </si>
  <si>
    <t>期刊名称和论文题目</t>
  </si>
  <si>
    <t>期刊等级</t>
  </si>
  <si>
    <t>分数</t>
  </si>
  <si>
    <t>科创项目名称</t>
  </si>
  <si>
    <t>级别</t>
  </si>
  <si>
    <t>纵向课题</t>
  </si>
  <si>
    <t>学科竞赛奖项（个人/负责人/成员）</t>
  </si>
  <si>
    <t>社会实践项目及名称</t>
  </si>
  <si>
    <t>社会工作任职</t>
  </si>
  <si>
    <t>荣誉奖励</t>
  </si>
  <si>
    <t>年均志愿服务
时长</t>
  </si>
  <si>
    <t>是否献血</t>
  </si>
  <si>
    <t>服务保障国家重大活动名称</t>
  </si>
  <si>
    <t>项目名称</t>
  </si>
  <si>
    <t>示例</t>
  </si>
  <si>
    <t>张某</t>
  </si>
  <si>
    <t>xx级人力资源管理实验班</t>
  </si>
  <si>
    <t>《人口与经济》：xxxxx
《当代经理人》：xxxxx
（多个论文用“；”隔开）</t>
  </si>
  <si>
    <t>B2：普刊</t>
  </si>
  <si>
    <t>大学生创新创业项目</t>
  </si>
  <si>
    <t>国家级</t>
  </si>
  <si>
    <t>国家社科基金项目</t>
  </si>
  <si>
    <t>国家级一般</t>
  </si>
  <si>
    <t>学术“挑战杯”北京市二等奖：负责人
大学生数学建模大赛全国一等奖：个人
（多个奖项用“；”隔开）</t>
  </si>
  <si>
    <t>研究生扎根实践调研优秀奖</t>
  </si>
  <si>
    <t>校级</t>
  </si>
  <si>
    <t>党支部书记、班级班长</t>
  </si>
  <si>
    <t>校级三好学生</t>
  </si>
  <si>
    <t>是</t>
  </si>
  <si>
    <t>建党百年</t>
  </si>
  <si>
    <t>参军入伍一年</t>
  </si>
  <si>
    <t xml:space="preserve"> 注：绿色填充区域无需填写</t>
  </si>
  <si>
    <t>劳动经济学院“烙金奖章”候选人入围成绩量化登记表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</si>
</sst>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.0_);[Red]\(0.0\)"/>
    <numFmt numFmtId="180" formatCode="0_);[Red]\(0\)"/>
    <numFmt numFmtId="181" formatCode="0.00_);[Red]\(0.00\)"/>
  </numFmts>
  <fonts count="10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36"/>
      <color rgb="FF000000"/>
      <name val="方正小标宋简体"/>
      <charset val="128"/>
    </font>
    <font>
      <b/>
      <sz val="18"/>
      <color rgb="FF000000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9"/>
      <name val="宋体"/>
      <family val="3"/>
      <charset val="134"/>
      <scheme val="minor"/>
    </font>
    <font>
      <sz val="36"/>
      <color rgb="FF000000"/>
      <name val="方正小标宋简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 wrapText="1"/>
    </xf>
    <xf numFmtId="181" fontId="5" fillId="0" borderId="2" xfId="0" applyNumberFormat="1" applyFont="1" applyBorder="1" applyAlignment="1">
      <alignment horizontal="center" vertical="center" wrapText="1"/>
    </xf>
    <xf numFmtId="180" fontId="5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8" fontId="5" fillId="3" borderId="2" xfId="0" applyNumberFormat="1" applyFont="1" applyFill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"/>
  <sheetViews>
    <sheetView tabSelected="1" zoomScale="62" zoomScaleNormal="62" workbookViewId="0">
      <pane xSplit="3" ySplit="3" topLeftCell="H4" activePane="bottomRight" state="frozen"/>
      <selection pane="topRight"/>
      <selection pane="bottomLeft"/>
      <selection pane="bottomRight" activeCell="K6" sqref="K6"/>
    </sheetView>
  </sheetViews>
  <sheetFormatPr defaultColWidth="9" defaultRowHeight="13.5" x14ac:dyDescent="0.15"/>
  <cols>
    <col min="2" max="2" width="17" customWidth="1"/>
    <col min="3" max="3" width="27.875" customWidth="1"/>
    <col min="4" max="4" width="10.125" customWidth="1"/>
    <col min="5" max="5" width="11.375" customWidth="1"/>
    <col min="6" max="6" width="11.125" customWidth="1"/>
    <col min="7" max="7" width="19" customWidth="1"/>
    <col min="8" max="8" width="46.875" style="2" customWidth="1"/>
    <col min="9" max="9" width="12.625" style="2" customWidth="1"/>
    <col min="10" max="10" width="9" customWidth="1"/>
    <col min="11" max="11" width="26.625" customWidth="1"/>
    <col min="12" max="12" width="9.5" customWidth="1"/>
    <col min="13" max="13" width="8.125" customWidth="1"/>
    <col min="14" max="14" width="28.375" customWidth="1"/>
    <col min="15" max="15" width="15.5" customWidth="1"/>
    <col min="16" max="16" width="9" customWidth="1"/>
    <col min="17" max="17" width="12" customWidth="1"/>
    <col min="18" max="18" width="47" style="2" customWidth="1"/>
    <col min="19" max="19" width="7.125" customWidth="1"/>
    <col min="20" max="20" width="37.125" customWidth="1"/>
    <col min="21" max="21" width="7.875" customWidth="1"/>
    <col min="22" max="22" width="8.5" customWidth="1"/>
    <col min="23" max="23" width="13.875" customWidth="1"/>
    <col min="24" max="24" width="32.375" customWidth="1"/>
    <col min="25" max="25" width="8.5" customWidth="1"/>
    <col min="26" max="26" width="23.875" customWidth="1"/>
    <col min="27" max="27" width="8.125" customWidth="1"/>
    <col min="28" max="28" width="19.625" customWidth="1"/>
    <col min="29" max="29" width="7.625" customWidth="1"/>
    <col min="30" max="30" width="13.5" customWidth="1"/>
    <col min="31" max="31" width="7" customWidth="1"/>
    <col min="32" max="32" width="17.375" customWidth="1"/>
    <col min="33" max="33" width="7" customWidth="1"/>
    <col min="34" max="34" width="12.5" customWidth="1"/>
    <col min="35" max="35" width="25.375" style="2" customWidth="1"/>
    <col min="37" max="37" width="14.125" customWidth="1"/>
  </cols>
  <sheetData>
    <row r="1" spans="1:37" s="1" customFormat="1" ht="63" customHeight="1" x14ac:dyDescent="0.15">
      <c r="A1" s="23" t="s">
        <v>46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37" s="1" customFormat="1" ht="50.1" customHeight="1" x14ac:dyDescent="0.15">
      <c r="A2" s="21" t="s">
        <v>0</v>
      </c>
      <c r="B2" s="21" t="s">
        <v>1</v>
      </c>
      <c r="C2" s="21" t="s">
        <v>2</v>
      </c>
      <c r="D2" s="16" t="s">
        <v>3</v>
      </c>
      <c r="E2" s="16"/>
      <c r="F2" s="16"/>
      <c r="G2" s="3" t="s">
        <v>4</v>
      </c>
      <c r="H2" s="16" t="s">
        <v>5</v>
      </c>
      <c r="I2" s="16"/>
      <c r="J2" s="16"/>
      <c r="K2" s="16"/>
      <c r="L2" s="16"/>
      <c r="M2" s="16"/>
      <c r="N2" s="16"/>
      <c r="O2" s="16"/>
      <c r="P2" s="16"/>
      <c r="Q2" s="16"/>
      <c r="R2" s="17" t="s">
        <v>6</v>
      </c>
      <c r="S2" s="18"/>
      <c r="T2" s="18"/>
      <c r="U2" s="18"/>
      <c r="V2" s="18"/>
      <c r="W2" s="19"/>
      <c r="X2" s="17" t="s">
        <v>7</v>
      </c>
      <c r="Y2" s="18"/>
      <c r="Z2" s="18"/>
      <c r="AA2" s="18"/>
      <c r="AB2" s="18"/>
      <c r="AC2" s="18"/>
      <c r="AD2" s="18"/>
      <c r="AE2" s="18"/>
      <c r="AF2" s="18"/>
      <c r="AG2" s="18"/>
      <c r="AH2" s="19"/>
      <c r="AI2" s="16" t="s">
        <v>8</v>
      </c>
      <c r="AJ2" s="16"/>
      <c r="AK2" s="22" t="s">
        <v>9</v>
      </c>
    </row>
    <row r="3" spans="1:37" s="1" customFormat="1" ht="42.95" customHeight="1" x14ac:dyDescent="0.15">
      <c r="A3" s="21"/>
      <c r="B3" s="21"/>
      <c r="C3" s="21"/>
      <c r="D3" s="4" t="s">
        <v>10</v>
      </c>
      <c r="E3" s="5" t="s">
        <v>11</v>
      </c>
      <c r="F3" s="5" t="s">
        <v>12</v>
      </c>
      <c r="G3" s="6" t="s">
        <v>13</v>
      </c>
      <c r="H3" s="7" t="s">
        <v>14</v>
      </c>
      <c r="I3" s="7" t="s">
        <v>15</v>
      </c>
      <c r="J3" s="11" t="s">
        <v>16</v>
      </c>
      <c r="K3" s="12" t="s">
        <v>17</v>
      </c>
      <c r="L3" s="12" t="s">
        <v>18</v>
      </c>
      <c r="M3" s="13" t="s">
        <v>16</v>
      </c>
      <c r="N3" s="7" t="s">
        <v>19</v>
      </c>
      <c r="O3" s="7" t="s">
        <v>18</v>
      </c>
      <c r="P3" s="11" t="s">
        <v>16</v>
      </c>
      <c r="Q3" s="5" t="s">
        <v>12</v>
      </c>
      <c r="R3" s="7" t="s">
        <v>20</v>
      </c>
      <c r="S3" s="11" t="s">
        <v>16</v>
      </c>
      <c r="T3" s="13" t="s">
        <v>21</v>
      </c>
      <c r="U3" s="13" t="s">
        <v>18</v>
      </c>
      <c r="V3" s="13" t="s">
        <v>16</v>
      </c>
      <c r="W3" s="5" t="s">
        <v>12</v>
      </c>
      <c r="X3" s="7" t="s">
        <v>22</v>
      </c>
      <c r="Y3" s="11" t="s">
        <v>16</v>
      </c>
      <c r="Z3" s="12" t="s">
        <v>23</v>
      </c>
      <c r="AA3" s="13" t="s">
        <v>16</v>
      </c>
      <c r="AB3" s="11" t="s">
        <v>24</v>
      </c>
      <c r="AC3" s="11" t="s">
        <v>16</v>
      </c>
      <c r="AD3" s="13" t="s">
        <v>25</v>
      </c>
      <c r="AE3" s="13" t="s">
        <v>16</v>
      </c>
      <c r="AF3" s="11" t="s">
        <v>26</v>
      </c>
      <c r="AG3" s="11" t="s">
        <v>16</v>
      </c>
      <c r="AH3" s="5" t="s">
        <v>12</v>
      </c>
      <c r="AI3" s="12" t="s">
        <v>27</v>
      </c>
      <c r="AJ3" s="13" t="s">
        <v>16</v>
      </c>
      <c r="AK3" s="22"/>
    </row>
    <row r="4" spans="1:37" ht="72.95" customHeight="1" x14ac:dyDescent="0.15">
      <c r="A4" s="8" t="s">
        <v>28</v>
      </c>
      <c r="B4" s="9" t="s">
        <v>29</v>
      </c>
      <c r="C4" s="9" t="s">
        <v>30</v>
      </c>
      <c r="D4" s="9">
        <v>98</v>
      </c>
      <c r="E4" s="10"/>
      <c r="F4" s="10">
        <f>(D4+E4)/2</f>
        <v>49</v>
      </c>
      <c r="G4" s="9">
        <v>92.5</v>
      </c>
      <c r="H4" s="8" t="s">
        <v>31</v>
      </c>
      <c r="I4" s="8" t="s">
        <v>32</v>
      </c>
      <c r="J4" s="14">
        <v>15</v>
      </c>
      <c r="K4" s="9" t="s">
        <v>33</v>
      </c>
      <c r="L4" s="9" t="s">
        <v>34</v>
      </c>
      <c r="M4" s="9">
        <v>10</v>
      </c>
      <c r="N4" s="9" t="s">
        <v>35</v>
      </c>
      <c r="O4" s="9" t="s">
        <v>36</v>
      </c>
      <c r="P4" s="14">
        <v>10</v>
      </c>
      <c r="Q4" s="10">
        <f>J4+M4+P4</f>
        <v>35</v>
      </c>
      <c r="R4" s="8" t="s">
        <v>37</v>
      </c>
      <c r="S4" s="9">
        <v>40.5</v>
      </c>
      <c r="T4" s="9" t="s">
        <v>38</v>
      </c>
      <c r="U4" s="9" t="s">
        <v>39</v>
      </c>
      <c r="V4" s="9">
        <v>3</v>
      </c>
      <c r="W4" s="10">
        <f>S4+V4</f>
        <v>43.5</v>
      </c>
      <c r="X4" s="9" t="s">
        <v>40</v>
      </c>
      <c r="Y4" s="9">
        <v>20</v>
      </c>
      <c r="Z4" s="9" t="s">
        <v>41</v>
      </c>
      <c r="AA4" s="9">
        <v>15</v>
      </c>
      <c r="AB4" s="9">
        <v>28</v>
      </c>
      <c r="AC4" s="9">
        <v>5</v>
      </c>
      <c r="AD4" s="9" t="s">
        <v>42</v>
      </c>
      <c r="AE4" s="9">
        <v>10</v>
      </c>
      <c r="AF4" s="9" t="s">
        <v>43</v>
      </c>
      <c r="AG4" s="9">
        <v>20</v>
      </c>
      <c r="AH4" s="10">
        <f>Y4+AA4+AC4+AE4+AG4</f>
        <v>70</v>
      </c>
      <c r="AI4" s="8" t="s">
        <v>44</v>
      </c>
      <c r="AJ4" s="9">
        <v>3</v>
      </c>
      <c r="AK4" s="10">
        <f>F4*0.1+G4*0.3+Q4*0.25+W4*0.2+AH4*0.15+AJ4</f>
        <v>63.6</v>
      </c>
    </row>
    <row r="5" spans="1:37" ht="62.1" customHeight="1" x14ac:dyDescent="0.15">
      <c r="A5" s="8">
        <v>1</v>
      </c>
      <c r="B5" s="9"/>
      <c r="C5" s="9"/>
      <c r="D5" s="9"/>
      <c r="E5" s="10"/>
      <c r="F5" s="10">
        <f t="shared" ref="F5:F9" si="0">(D5+E5)/2</f>
        <v>0</v>
      </c>
      <c r="G5" s="9"/>
      <c r="H5" s="8"/>
      <c r="I5" s="8"/>
      <c r="J5" s="14"/>
      <c r="K5" s="9"/>
      <c r="L5" s="9"/>
      <c r="M5" s="9"/>
      <c r="N5" s="9"/>
      <c r="O5" s="9"/>
      <c r="P5" s="14"/>
      <c r="Q5" s="10">
        <f t="shared" ref="Q5:Q9" si="1">J5+M5+P5</f>
        <v>0</v>
      </c>
      <c r="R5" s="8"/>
      <c r="S5" s="9"/>
      <c r="T5" s="9"/>
      <c r="U5" s="9"/>
      <c r="V5" s="9"/>
      <c r="W5" s="10">
        <f t="shared" ref="W5:W9" si="2">S5+V5</f>
        <v>0</v>
      </c>
      <c r="X5" s="9"/>
      <c r="Y5" s="9"/>
      <c r="Z5" s="9"/>
      <c r="AA5" s="9"/>
      <c r="AB5" s="9"/>
      <c r="AC5" s="9"/>
      <c r="AD5" s="9"/>
      <c r="AE5" s="9"/>
      <c r="AF5" s="9"/>
      <c r="AG5" s="9"/>
      <c r="AH5" s="10">
        <f t="shared" ref="AH5:AH9" si="3">Y5+AA5+AC5+AE5+AG5</f>
        <v>0</v>
      </c>
      <c r="AI5" s="8"/>
      <c r="AJ5" s="9"/>
      <c r="AK5" s="10">
        <f t="shared" ref="AK5:AK9" si="4">F5*0.1+G5*0.3+Q5*0.25+W5*0.2+AH5*0.15+AJ5</f>
        <v>0</v>
      </c>
    </row>
    <row r="6" spans="1:37" ht="62.1" customHeight="1" x14ac:dyDescent="0.15">
      <c r="A6" s="8">
        <v>2</v>
      </c>
      <c r="B6" s="9"/>
      <c r="C6" s="9"/>
      <c r="D6" s="9"/>
      <c r="E6" s="10"/>
      <c r="F6" s="10">
        <f t="shared" si="0"/>
        <v>0</v>
      </c>
      <c r="G6" s="9"/>
      <c r="H6" s="8"/>
      <c r="I6" s="8"/>
      <c r="J6" s="14"/>
      <c r="K6" s="9"/>
      <c r="L6" s="9"/>
      <c r="M6" s="9"/>
      <c r="N6" s="9"/>
      <c r="O6" s="9"/>
      <c r="P6" s="14"/>
      <c r="Q6" s="10">
        <f t="shared" si="1"/>
        <v>0</v>
      </c>
      <c r="R6" s="8"/>
      <c r="S6" s="9"/>
      <c r="T6" s="9"/>
      <c r="U6" s="9"/>
      <c r="V6" s="9"/>
      <c r="W6" s="10">
        <f t="shared" si="2"/>
        <v>0</v>
      </c>
      <c r="X6" s="9"/>
      <c r="Y6" s="9"/>
      <c r="Z6" s="9"/>
      <c r="AA6" s="9"/>
      <c r="AB6" s="9"/>
      <c r="AC6" s="9"/>
      <c r="AD6" s="9"/>
      <c r="AE6" s="9"/>
      <c r="AF6" s="9"/>
      <c r="AG6" s="9"/>
      <c r="AH6" s="10">
        <f t="shared" si="3"/>
        <v>0</v>
      </c>
      <c r="AI6" s="8"/>
      <c r="AJ6" s="9"/>
      <c r="AK6" s="10">
        <f t="shared" si="4"/>
        <v>0</v>
      </c>
    </row>
    <row r="7" spans="1:37" ht="62.1" customHeight="1" x14ac:dyDescent="0.15">
      <c r="A7" s="8">
        <v>3</v>
      </c>
      <c r="B7" s="9"/>
      <c r="C7" s="9"/>
      <c r="D7" s="9"/>
      <c r="E7" s="10"/>
      <c r="F7" s="10">
        <f t="shared" si="0"/>
        <v>0</v>
      </c>
      <c r="G7" s="9"/>
      <c r="H7" s="8"/>
      <c r="I7" s="8"/>
      <c r="J7" s="14"/>
      <c r="K7" s="9"/>
      <c r="L7" s="9"/>
      <c r="M7" s="9"/>
      <c r="N7" s="9"/>
      <c r="O7" s="9"/>
      <c r="P7" s="14"/>
      <c r="Q7" s="10">
        <f t="shared" si="1"/>
        <v>0</v>
      </c>
      <c r="R7" s="8"/>
      <c r="S7" s="9"/>
      <c r="T7" s="9"/>
      <c r="U7" s="9"/>
      <c r="V7" s="9"/>
      <c r="W7" s="10">
        <f t="shared" si="2"/>
        <v>0</v>
      </c>
      <c r="X7" s="9"/>
      <c r="Y7" s="9"/>
      <c r="Z7" s="9"/>
      <c r="AA7" s="9"/>
      <c r="AB7" s="9"/>
      <c r="AC7" s="9"/>
      <c r="AD7" s="9"/>
      <c r="AE7" s="9"/>
      <c r="AF7" s="9"/>
      <c r="AG7" s="9"/>
      <c r="AH7" s="10">
        <f t="shared" si="3"/>
        <v>0</v>
      </c>
      <c r="AI7" s="8"/>
      <c r="AJ7" s="9"/>
      <c r="AK7" s="10">
        <f t="shared" si="4"/>
        <v>0</v>
      </c>
    </row>
    <row r="8" spans="1:37" ht="62.1" customHeight="1" x14ac:dyDescent="0.15">
      <c r="A8" s="8">
        <v>4</v>
      </c>
      <c r="B8" s="9"/>
      <c r="C8" s="9"/>
      <c r="D8" s="9"/>
      <c r="E8" s="10"/>
      <c r="F8" s="10">
        <f t="shared" si="0"/>
        <v>0</v>
      </c>
      <c r="G8" s="9"/>
      <c r="H8" s="8"/>
      <c r="I8" s="8"/>
      <c r="J8" s="14"/>
      <c r="K8" s="9"/>
      <c r="L8" s="9"/>
      <c r="M8" s="9"/>
      <c r="N8" s="9"/>
      <c r="O8" s="9"/>
      <c r="P8" s="14"/>
      <c r="Q8" s="10">
        <f t="shared" si="1"/>
        <v>0</v>
      </c>
      <c r="R8" s="8"/>
      <c r="S8" s="9"/>
      <c r="T8" s="9"/>
      <c r="U8" s="9"/>
      <c r="V8" s="9"/>
      <c r="W8" s="10">
        <f t="shared" si="2"/>
        <v>0</v>
      </c>
      <c r="X8" s="9"/>
      <c r="Y8" s="9"/>
      <c r="Z8" s="9"/>
      <c r="AA8" s="9"/>
      <c r="AB8" s="9"/>
      <c r="AC8" s="9"/>
      <c r="AD8" s="9"/>
      <c r="AE8" s="9"/>
      <c r="AF8" s="9"/>
      <c r="AG8" s="9"/>
      <c r="AH8" s="10">
        <f t="shared" si="3"/>
        <v>0</v>
      </c>
      <c r="AI8" s="8"/>
      <c r="AJ8" s="9"/>
      <c r="AK8" s="10">
        <f t="shared" si="4"/>
        <v>0</v>
      </c>
    </row>
    <row r="9" spans="1:37" ht="62.1" customHeight="1" x14ac:dyDescent="0.15">
      <c r="A9" s="8">
        <v>5</v>
      </c>
      <c r="B9" s="9"/>
      <c r="C9" s="9"/>
      <c r="D9" s="9"/>
      <c r="E9" s="10"/>
      <c r="F9" s="10">
        <f t="shared" si="0"/>
        <v>0</v>
      </c>
      <c r="G9" s="9"/>
      <c r="H9" s="8"/>
      <c r="I9" s="8"/>
      <c r="J9" s="14"/>
      <c r="K9" s="9"/>
      <c r="L9" s="9"/>
      <c r="M9" s="9"/>
      <c r="N9" s="9"/>
      <c r="O9" s="9"/>
      <c r="P9" s="14"/>
      <c r="Q9" s="10">
        <f t="shared" si="1"/>
        <v>0</v>
      </c>
      <c r="R9" s="8"/>
      <c r="S9" s="9"/>
      <c r="T9" s="9"/>
      <c r="U9" s="9"/>
      <c r="V9" s="9"/>
      <c r="W9" s="10">
        <f t="shared" si="2"/>
        <v>0</v>
      </c>
      <c r="X9" s="9"/>
      <c r="Y9" s="9"/>
      <c r="Z9" s="9"/>
      <c r="AA9" s="9"/>
      <c r="AB9" s="9"/>
      <c r="AC9" s="9"/>
      <c r="AD9" s="9"/>
      <c r="AE9" s="9"/>
      <c r="AF9" s="9"/>
      <c r="AG9" s="9"/>
      <c r="AH9" s="10">
        <f t="shared" si="3"/>
        <v>0</v>
      </c>
      <c r="AI9" s="8"/>
      <c r="AJ9" s="9"/>
      <c r="AK9" s="10">
        <f t="shared" si="4"/>
        <v>0</v>
      </c>
    </row>
    <row r="10" spans="1:37" ht="39.950000000000003" customHeight="1" x14ac:dyDescent="0.15">
      <c r="A10" s="20" t="s">
        <v>45</v>
      </c>
      <c r="B10" s="20"/>
      <c r="C10" s="20"/>
    </row>
  </sheetData>
  <sortState xmlns:xlrd2="http://schemas.microsoft.com/office/spreadsheetml/2017/richdata2" ref="A4:AK4">
    <sortCondition descending="1" ref="AK4"/>
  </sortState>
  <mergeCells count="11">
    <mergeCell ref="A10:C10"/>
    <mergeCell ref="A2:A3"/>
    <mergeCell ref="B2:B3"/>
    <mergeCell ref="C2:C3"/>
    <mergeCell ref="AK2:AK3"/>
    <mergeCell ref="A1:AK1"/>
    <mergeCell ref="D2:F2"/>
    <mergeCell ref="H2:Q2"/>
    <mergeCell ref="R2:W2"/>
    <mergeCell ref="X2:AH2"/>
    <mergeCell ref="AI2:AJ2"/>
  </mergeCells>
  <phoneticPr fontId="8" type="noConversion"/>
  <pageMargins left="0.25" right="0.25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考察材料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张懿</dc:creator>
  <cp:lastModifiedBy>Lenovo</cp:lastModifiedBy>
  <cp:lastPrinted>2024-10-14T05:54:00Z</cp:lastPrinted>
  <dcterms:created xsi:type="dcterms:W3CDTF">2023-05-14T11:15:00Z</dcterms:created>
  <dcterms:modified xsi:type="dcterms:W3CDTF">2025-05-12T10:41:31Z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3CCF125ADCEF4ECAAB17D191C14DE0CE_13</vt:lpwstr>
  </property>
  <property fmtid="{D5CDD505-2E9C-101B-9397-08002B2CF9AE}" pid="4" name="KSOReadingLayout">
    <vt:bool>false</vt:bool>
  </property>
</Properties>
</file>